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sers\Comptroller\set8t\BSG\"/>
    </mc:Choice>
  </mc:AlternateContent>
  <xr:revisionPtr revIDLastSave="0" documentId="8_{B519CC03-F630-4866-9FA2-0AA5F2E9D8BA}" xr6:coauthVersionLast="47" xr6:coauthVersionMax="47" xr10:uidLastSave="{00000000-0000-0000-0000-000000000000}"/>
  <bookViews>
    <workbookView xWindow="28680" yWindow="-120" windowWidth="29040" windowHeight="15720" xr2:uid="{46436BE8-8F4C-4140-A1FD-C746DE88370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13" i="1"/>
  <c r="B3" i="1"/>
  <c r="B4" i="1"/>
  <c r="B11" i="1"/>
  <c r="B12" i="1"/>
  <c r="B5" i="1"/>
  <c r="B28" i="1"/>
  <c r="B15" i="1"/>
  <c r="B7" i="1"/>
  <c r="B14" i="1"/>
  <c r="B10" i="1"/>
  <c r="B9" i="1"/>
  <c r="B6" i="1"/>
  <c r="B16" i="1"/>
  <c r="B17" i="1"/>
  <c r="B18" i="1"/>
  <c r="B19" i="1"/>
  <c r="B20" i="1"/>
  <c r="B21" i="1"/>
  <c r="B22" i="1"/>
  <c r="B23" i="1"/>
  <c r="B24" i="1"/>
  <c r="B8" i="1"/>
  <c r="B25" i="1"/>
  <c r="B26" i="1"/>
  <c r="B27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tc={4E017E4A-332C-47BF-BFE1-059B299C1069}</author>
  </authors>
  <commentList>
    <comment ref="A28" authorId="0" shapeId="0" xr:uid="{4E017E4A-332C-47BF-BFE1-059B299C1069}">
      <text>
        <t>[Threaded comment]
Your version of Excel allows you to read this threaded comment; however, any edits to it will get removed if the file is opened in a newer version of Excel. Learn more: https://go.microsoft.com/fwlink/?linkid=870924
Comment:
    Myron is providing a placeholder CC via SF case 00782367. Check with him on the #</t>
      </text>
    </comment>
  </commentList>
</comments>
</file>

<file path=xl/sharedStrings.xml><?xml version="1.0" encoding="utf-8"?>
<sst xmlns="http://schemas.openxmlformats.org/spreadsheetml/2006/main" count="226" uniqueCount="83">
  <si>
    <t>WD Cost Center</t>
  </si>
  <si>
    <t>Entire FDM</t>
  </si>
  <si>
    <t>WE Cost Center Name</t>
  </si>
  <si>
    <t>WD Bus Unit</t>
  </si>
  <si>
    <t>WD Designated</t>
  </si>
  <si>
    <t>WD Fund</t>
  </si>
  <si>
    <t>WD Fund Name</t>
  </si>
  <si>
    <t>WD Function</t>
  </si>
  <si>
    <t>WD Function Name</t>
  </si>
  <si>
    <t>Column1</t>
  </si>
  <si>
    <t>CC0473</t>
  </si>
  <si>
    <t>BU16</t>
  </si>
  <si>
    <t>DN001967</t>
  </si>
  <si>
    <t>FD005</t>
  </si>
  <si>
    <t>FD005 Unrestricted Spon Prog Indirect Cost Rec Fd</t>
  </si>
  <si>
    <t>FN030</t>
  </si>
  <si>
    <t>FN030 Fiscal Operations</t>
  </si>
  <si>
    <t>CC0474</t>
  </si>
  <si>
    <t>CC0475</t>
  </si>
  <si>
    <t>CC0482</t>
  </si>
  <si>
    <t>CC0483</t>
  </si>
  <si>
    <t>CC0476</t>
  </si>
  <si>
    <t>FN034</t>
  </si>
  <si>
    <t>FN034 Administrative Information Technology</t>
  </si>
  <si>
    <t xml:space="preserve">CC2033 </t>
  </si>
  <si>
    <t>CC0484</t>
  </si>
  <si>
    <t>PG00806 for Tech purchases</t>
  </si>
  <si>
    <t>CC0486</t>
  </si>
  <si>
    <t>CC0478</t>
  </si>
  <si>
    <t>CC0485</t>
  </si>
  <si>
    <t>FI-Finance Systems Support (Sue Clements)</t>
  </si>
  <si>
    <t>CC0481</t>
  </si>
  <si>
    <t>CC0480</t>
  </si>
  <si>
    <t>FI-Financial Operations &amp; Tax (Bill Define)</t>
  </si>
  <si>
    <t>CC0477</t>
  </si>
  <si>
    <t>CC0487</t>
  </si>
  <si>
    <t>CC0490</t>
  </si>
  <si>
    <t xml:space="preserve">FI-PSDS Operations (Local Fund) </t>
  </si>
  <si>
    <t>DN000111</t>
  </si>
  <si>
    <t>FD002</t>
  </si>
  <si>
    <t>FD002 Unrestricted Local Fund</t>
  </si>
  <si>
    <t>CC0491</t>
  </si>
  <si>
    <t>FN001</t>
  </si>
  <si>
    <t>FN001 Instruction General AcademicCC</t>
  </si>
  <si>
    <t>CC0492</t>
  </si>
  <si>
    <t>DN001217</t>
  </si>
  <si>
    <t>FD003</t>
  </si>
  <si>
    <t>FD003 Unrestricted Auxiliary Fund (State 03060</t>
  </si>
  <si>
    <t>FN057</t>
  </si>
  <si>
    <t>FN057 Auxiliary Enterprises - Other</t>
  </si>
  <si>
    <t>CC0493</t>
  </si>
  <si>
    <t>FI-Supplier Diversity</t>
  </si>
  <si>
    <t>CC0495</t>
  </si>
  <si>
    <t>CC0496</t>
  </si>
  <si>
    <t>FN031</t>
  </si>
  <si>
    <t>FN031 General Administration</t>
  </si>
  <si>
    <t>CC0479</t>
  </si>
  <si>
    <t>CC0497</t>
  </si>
  <si>
    <t>DN001953</t>
  </si>
  <si>
    <t>FD052</t>
  </si>
  <si>
    <t>CC0498</t>
  </si>
  <si>
    <t>FI-Purchasing (Buyers)</t>
  </si>
  <si>
    <t>FI-Compliance (JJ Sullivan)</t>
  </si>
  <si>
    <t>FI-Financial Accounting (Jacob Mair)</t>
  </si>
  <si>
    <t>FI-Marketing &amp; Communications (Brandi Van Ormer)</t>
  </si>
  <si>
    <t>FI-Payroll Operations (Paul Grisdale)</t>
  </si>
  <si>
    <t>FI-Training &amp; Development (Patty Marbury)</t>
  </si>
  <si>
    <t>FI-User Success (Joey Carls)</t>
  </si>
  <si>
    <t>FI-VHEPC Operations (Ryan Balber)</t>
  </si>
  <si>
    <t>FI-PSDS Operations (Mark Cartwright)</t>
  </si>
  <si>
    <t>FI-Business Services (Stacey Rittenhouse)</t>
  </si>
  <si>
    <t>FI-Business Systems Support (Andrew Sallans)</t>
  </si>
  <si>
    <t>FI-Change Enablement &amp; CI (Dan Hoogenboom)</t>
  </si>
  <si>
    <t>FI-Business Intelligence (Mark Anderson)</t>
  </si>
  <si>
    <t>FI-Business Assets &amp; Cost Recovery (Andrew McGehee)</t>
  </si>
  <si>
    <t>FI-Financial Planning &amp; Analysis (Katie Walker)</t>
  </si>
  <si>
    <t>FI-AVP Operations (Olga Weider)</t>
  </si>
  <si>
    <t>FI-AP&amp;Travel (Addie Coe)</t>
  </si>
  <si>
    <t>FI-VP Finance (Local Fund- to be used for alcohol purchases, sympathy flowers, etc.)</t>
  </si>
  <si>
    <t>FI-Treasury Operations (Julie Richardson)</t>
  </si>
  <si>
    <t>FI-VP Finance (Augie Maurelli)</t>
  </si>
  <si>
    <t>FI-Risk Management Operations (Gretchen Kriebel)</t>
  </si>
  <si>
    <t>FI-AVP-Strategy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</si>
</sst>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</font>
    <font>
      <sz val="12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0" fillId="4" borderId="1" xfId="0" applyFill="1" applyBorder="1"/>
    <xf numFmtId="0" fontId="0" fillId="4" borderId="2" xfId="0" applyFill="1" applyBorder="1"/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sz val="12"/>
        <name val="Cambria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Cambria"/>
        <family val="1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mbria"/>
        <family val="1"/>
        <scheme val="none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lker, Katie (kae9gd)" id="{3726DF65-E0C4-45A5-8DF5-8A4E253AC7FB}" userId="S::kae9gd@virginia.edu::982bbf4e-2950-436a-ab43-0e3c7125acb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41B58E-D5A1-4013-8D28-A42D885F710A}" name="Table1" displayName="Table1" ref="A1:J31" totalsRowShown="0">
  <autoFilter ref="A1:J31" xr:uid="{5541B58E-D5A1-4013-8D28-A42D885F710A}"/>
  <tableColumns count="10">
    <tableColumn id="3" xr3:uid="{797BF603-E76E-491F-A6C1-ED7831863D83}" name="WD Cost Center" dataDxfId="2"/>
    <tableColumn id="14" xr3:uid="{87D154E2-8B04-4E23-9C6F-33D7AC58889F}" name="Entire FDM" dataDxfId="1">
      <calculatedColumnFormula>Table1[[#This Row],[WD Cost Center]]&amp;Table1[[#This Row],[WD Designated]]&amp;Table1[[#This Row],[WD Fund]]&amp;Table1[[#This Row],[WD Function]]</calculatedColumnFormula>
    </tableColumn>
    <tableColumn id="4" xr3:uid="{19A22563-5DFA-421F-B404-1FEA809574AB}" name="WE Cost Center Name" dataDxfId="0"/>
    <tableColumn id="5" xr3:uid="{B810B033-155B-49B9-A7B6-BC31593D65DC}" name="WD Bus Unit"/>
    <tableColumn id="7" xr3:uid="{976FE4AE-7F3D-4035-A450-E9A22463422D}" name="WD Designated"/>
    <tableColumn id="9" xr3:uid="{03B501CC-05DD-4709-B028-039F38D0598F}" name="WD Fund"/>
    <tableColumn id="10" xr3:uid="{02FC9E43-60E6-4C80-9960-6E56D33AB056}" name="WD Fund Name"/>
    <tableColumn id="11" xr3:uid="{8B1285CF-8F4B-4D2B-8D50-B3753F7B9100}" name="WD Function"/>
    <tableColumn id="12" xr3:uid="{685EA9D2-730A-4216-8737-2C9FC6EABFA7}" name="WD Function Name"/>
    <tableColumn id="13" xr3:uid="{1D7DE625-6DF0-4111-B9F9-D14FDAA5DE7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2-07-07T20:23:23.15" personId="{3726DF65-E0C4-45A5-8DF5-8A4E253AC7FB}" id="{4E017E4A-332C-47BF-BFE1-059B299C1069}" done="1">
    <text>Myron is providing a placeholder CC via SF case 00782367. Check with him on the #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5006-2E94-4860-9AF6-DDD76CD86512}">
  <dimension ref="A1:J40"/>
  <sheetViews>
    <sheetView tabSelected="1" zoomScale="103" zoomScaleNormal="104" workbookViewId="0">
      <pane ySplit="1" topLeftCell="A2" activePane="bottomLeft" state="frozen"/>
      <selection pane="bottomLeft" activeCell="B46" sqref="B46"/>
    </sheetView>
  </sheetViews>
  <sheetFormatPr defaultRowHeight="15" x14ac:dyDescent="0.25"/>
  <cols>
    <col min="1" max="1" width="38.85546875" customWidth="1"/>
    <col min="2" max="2" width="47.85546875" customWidth="1"/>
    <col min="3" max="3" width="96.42578125" customWidth="1"/>
    <col min="4" max="4" width="14.42578125" hidden="1" customWidth="1"/>
    <col min="5" max="5" width="17.140625" hidden="1" customWidth="1"/>
    <col min="6" max="6" width="11.42578125" hidden="1" customWidth="1"/>
    <col min="7" max="7" width="45.85546875" hidden="1" customWidth="1"/>
    <col min="8" max="8" width="14.7109375" hidden="1" customWidth="1"/>
    <col min="9" max="9" width="36.5703125" hidden="1" customWidth="1"/>
    <col min="10" max="10" width="45.5703125" hidden="1" customWidth="1"/>
    <col min="11" max="11" width="11.42578125" customWidth="1"/>
    <col min="14" max="14" width="29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 x14ac:dyDescent="0.25">
      <c r="A2" s="3" t="s">
        <v>10</v>
      </c>
      <c r="B2" s="3" t="str">
        <f>Table1[[#This Row],[WD Cost Center]]&amp;Table1[[#This Row],[WD Designated]]&amp;Table1[[#This Row],[WD Fund]]&amp;Table1[[#This Row],[WD Function]]</f>
        <v>CC0473DN001967FD005FN030</v>
      </c>
      <c r="C2" s="3" t="s">
        <v>77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</row>
    <row r="3" spans="1:10" ht="15.75" x14ac:dyDescent="0.25">
      <c r="A3" s="3" t="s">
        <v>17</v>
      </c>
      <c r="B3" s="3" t="str">
        <f>Table1[[#This Row],[WD Cost Center]]&amp;Table1[[#This Row],[WD Designated]]&amp;Table1[[#This Row],[WD Fund]]&amp;Table1[[#This Row],[WD Function]]</f>
        <v>CC0474DN001967FD005FN030</v>
      </c>
      <c r="C3" s="3" t="s">
        <v>76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</row>
    <row r="4" spans="1:10" ht="15.75" x14ac:dyDescent="0.25">
      <c r="A4" s="4" t="s">
        <v>18</v>
      </c>
      <c r="B4" s="3" t="str">
        <f>Table1[[#This Row],[WD Cost Center]]&amp;Table1[[#This Row],[WD Designated]]&amp;Table1[[#This Row],[WD Fund]]&amp;Table1[[#This Row],[WD Function]]</f>
        <v>CC0475DN001967FD005FN030</v>
      </c>
      <c r="C4" s="3" t="s">
        <v>82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</row>
    <row r="5" spans="1:10" ht="15.75" x14ac:dyDescent="0.25">
      <c r="A5" s="4" t="s">
        <v>21</v>
      </c>
      <c r="B5" s="3" t="str">
        <f>Table1[[#This Row],[WD Cost Center]]&amp;Table1[[#This Row],[WD Designated]]&amp;Table1[[#This Row],[WD Fund]]&amp;Table1[[#This Row],[WD Function]]</f>
        <v>CC0476DN001967FD005FN034</v>
      </c>
      <c r="C5" s="3" t="s">
        <v>73</v>
      </c>
      <c r="D5" t="s">
        <v>11</v>
      </c>
      <c r="E5" t="s">
        <v>12</v>
      </c>
      <c r="F5" t="s">
        <v>13</v>
      </c>
      <c r="G5" t="s">
        <v>14</v>
      </c>
      <c r="H5" t="s">
        <v>22</v>
      </c>
      <c r="I5" t="s">
        <v>23</v>
      </c>
    </row>
    <row r="6" spans="1:10" ht="15.75" x14ac:dyDescent="0.25">
      <c r="A6" s="4" t="s">
        <v>34</v>
      </c>
      <c r="B6" s="3" t="str">
        <f>Table1[[#This Row],[WD Cost Center]]&amp;Table1[[#This Row],[WD Designated]]&amp;Table1[[#This Row],[WD Fund]]&amp;Table1[[#This Row],[WD Function]]</f>
        <v>CC0477DN001967FD005FN030</v>
      </c>
      <c r="C6" s="3" t="s">
        <v>64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</row>
    <row r="7" spans="1:10" ht="15.75" x14ac:dyDescent="0.25">
      <c r="A7" s="4" t="s">
        <v>28</v>
      </c>
      <c r="B7" s="3" t="str">
        <f>Table1[[#This Row],[WD Cost Center]]&amp;Table1[[#This Row],[WD Designated]]&amp;Table1[[#This Row],[WD Fund]]&amp;Table1[[#This Row],[WD Function]]</f>
        <v>CC0478DN001967FD005FN030</v>
      </c>
      <c r="C7" s="3" t="s">
        <v>62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</row>
    <row r="8" spans="1:10" ht="15.75" x14ac:dyDescent="0.25">
      <c r="A8" s="4" t="s">
        <v>56</v>
      </c>
      <c r="B8" s="3" t="str">
        <f>Table1[[#This Row],[WD Cost Center]]&amp;Table1[[#This Row],[WD Designated]]&amp;Table1[[#This Row],[WD Fund]]&amp;Table1[[#This Row],[WD Function]]</f>
        <v>CC0479DN001967FD005FN030</v>
      </c>
      <c r="C8" s="3" t="s">
        <v>67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</row>
    <row r="9" spans="1:10" ht="15.75" x14ac:dyDescent="0.25">
      <c r="A9" s="4" t="s">
        <v>32</v>
      </c>
      <c r="B9" s="3" t="str">
        <f>Table1[[#This Row],[WD Cost Center]]&amp;Table1[[#This Row],[WD Designated]]&amp;Table1[[#This Row],[WD Fund]]&amp;Table1[[#This Row],[WD Function]]</f>
        <v>CC0480DN001967FD005FN030</v>
      </c>
      <c r="C9" s="3" t="s">
        <v>33</v>
      </c>
      <c r="D9" t="s">
        <v>11</v>
      </c>
      <c r="E9" t="s">
        <v>12</v>
      </c>
      <c r="F9" t="s">
        <v>13</v>
      </c>
      <c r="G9" t="s">
        <v>14</v>
      </c>
      <c r="H9" t="s">
        <v>15</v>
      </c>
      <c r="I9" t="s">
        <v>16</v>
      </c>
    </row>
    <row r="10" spans="1:10" ht="15.75" x14ac:dyDescent="0.25">
      <c r="A10" s="3" t="s">
        <v>31</v>
      </c>
      <c r="B10" s="3" t="str">
        <f>Table1[[#This Row],[WD Cost Center]]&amp;Table1[[#This Row],[WD Designated]]&amp;Table1[[#This Row],[WD Fund]]&amp;Table1[[#This Row],[WD Function]]</f>
        <v>CC0481DN001967FD005FN030</v>
      </c>
      <c r="C10" s="3" t="s">
        <v>63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</row>
    <row r="11" spans="1:10" ht="15.75" x14ac:dyDescent="0.25">
      <c r="A11" s="4" t="s">
        <v>19</v>
      </c>
      <c r="B11" s="3" t="str">
        <f>Table1[[#This Row],[WD Cost Center]]&amp;Table1[[#This Row],[WD Designated]]&amp;Table1[[#This Row],[WD Fund]]&amp;Table1[[#This Row],[WD Function]]</f>
        <v>CC0482DN001967FD005FN030</v>
      </c>
      <c r="C11" s="3" t="s">
        <v>75</v>
      </c>
      <c r="D11" t="s">
        <v>11</v>
      </c>
      <c r="E11" t="s">
        <v>12</v>
      </c>
      <c r="F11" t="s">
        <v>13</v>
      </c>
      <c r="G11" t="s">
        <v>14</v>
      </c>
      <c r="H11" t="s">
        <v>15</v>
      </c>
    </row>
    <row r="12" spans="1:10" ht="15.75" x14ac:dyDescent="0.25">
      <c r="A12" s="4" t="s">
        <v>20</v>
      </c>
      <c r="B12" s="3" t="str">
        <f>Table1[[#This Row],[WD Cost Center]]&amp;Table1[[#This Row],[WD Designated]]&amp;Table1[[#This Row],[WD Fund]]&amp;Table1[[#This Row],[WD Function]]</f>
        <v>CC0483DN001967FD005FN030</v>
      </c>
      <c r="C12" s="3" t="s">
        <v>74</v>
      </c>
      <c r="D12" t="s">
        <v>11</v>
      </c>
      <c r="E12" t="s">
        <v>12</v>
      </c>
      <c r="F12" t="s">
        <v>13</v>
      </c>
      <c r="G12" t="s">
        <v>14</v>
      </c>
      <c r="H12" t="s">
        <v>15</v>
      </c>
      <c r="I12" t="s">
        <v>16</v>
      </c>
    </row>
    <row r="13" spans="1:10" s="1" customFormat="1" ht="15.75" x14ac:dyDescent="0.25">
      <c r="A13" s="6" t="s">
        <v>25</v>
      </c>
      <c r="B13" s="7" t="str">
        <f>Table1[[#This Row],[WD Cost Center]]&amp;Table1[[#This Row],[WD Designated]]&amp;Table1[[#This Row],[WD Fund]]&amp;Table1[[#This Row],[WD Function]]</f>
        <v>CC0484DN001967FD005FN034</v>
      </c>
      <c r="C13" s="7" t="s">
        <v>71</v>
      </c>
      <c r="D13" s="1" t="s">
        <v>11</v>
      </c>
      <c r="E13" s="1" t="s">
        <v>12</v>
      </c>
      <c r="F13" s="1" t="s">
        <v>13</v>
      </c>
      <c r="G13" s="1" t="s">
        <v>14</v>
      </c>
      <c r="H13" s="1" t="s">
        <v>22</v>
      </c>
      <c r="I13" s="1" t="s">
        <v>23</v>
      </c>
      <c r="J13" s="1" t="s">
        <v>26</v>
      </c>
    </row>
    <row r="14" spans="1:10" ht="15.75" x14ac:dyDescent="0.25">
      <c r="A14" s="4" t="s">
        <v>29</v>
      </c>
      <c r="B14" s="3" t="str">
        <f>Table1[[#This Row],[WD Cost Center]]&amp;Table1[[#This Row],[WD Designated]]&amp;Table1[[#This Row],[WD Fund]]&amp;Table1[[#This Row],[WD Function]]</f>
        <v>CC0485DN001967FD005FN034</v>
      </c>
      <c r="C14" s="3" t="s">
        <v>30</v>
      </c>
      <c r="D14" t="s">
        <v>11</v>
      </c>
      <c r="E14" t="s">
        <v>12</v>
      </c>
      <c r="F14" t="s">
        <v>13</v>
      </c>
      <c r="G14" t="s">
        <v>14</v>
      </c>
      <c r="H14" t="s">
        <v>22</v>
      </c>
      <c r="I14" t="s">
        <v>23</v>
      </c>
    </row>
    <row r="15" spans="1:10" ht="15.75" x14ac:dyDescent="0.25">
      <c r="A15" s="4" t="s">
        <v>27</v>
      </c>
      <c r="B15" s="3" t="str">
        <f>Table1[[#This Row],[WD Cost Center]]&amp;Table1[[#This Row],[WD Designated]]&amp;Table1[[#This Row],[WD Fund]]&amp;Table1[[#This Row],[WD Function]]</f>
        <v>CC0486DN001967FD005FN030</v>
      </c>
      <c r="C15" s="3" t="s">
        <v>72</v>
      </c>
      <c r="D15" t="s">
        <v>11</v>
      </c>
      <c r="E15" t="s">
        <v>12</v>
      </c>
      <c r="F15" t="s">
        <v>13</v>
      </c>
      <c r="G15" t="s">
        <v>14</v>
      </c>
      <c r="H15" t="s">
        <v>15</v>
      </c>
      <c r="I15" t="s">
        <v>16</v>
      </c>
    </row>
    <row r="16" spans="1:10" ht="15.75" x14ac:dyDescent="0.25">
      <c r="A16" s="3" t="s">
        <v>35</v>
      </c>
      <c r="B16" s="3" t="str">
        <f>Table1[[#This Row],[WD Cost Center]]&amp;Table1[[#This Row],[WD Designated]]&amp;Table1[[#This Row],[WD Fund]]&amp;Table1[[#This Row],[WD Function]]</f>
        <v>CC0487DN001967FD005FN030</v>
      </c>
      <c r="C16" s="3" t="s">
        <v>65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</row>
    <row r="17" spans="1:9" ht="15.75" x14ac:dyDescent="0.25">
      <c r="A17" s="3" t="s">
        <v>36</v>
      </c>
      <c r="B17" s="3" t="str">
        <f>Table1[[#This Row],[WD Cost Center]]&amp;Table1[[#This Row],[WD Designated]]&amp;Table1[[#This Row],[WD Fund]]&amp;Table1[[#This Row],[WD Function]]</f>
        <v>CC0490DN001967FD005FN030</v>
      </c>
      <c r="C17" s="3" t="s">
        <v>69</v>
      </c>
      <c r="D17" t="s">
        <v>11</v>
      </c>
      <c r="E17" t="s">
        <v>12</v>
      </c>
      <c r="F17" t="s">
        <v>13</v>
      </c>
      <c r="G17" t="s">
        <v>14</v>
      </c>
      <c r="H17" t="s">
        <v>15</v>
      </c>
      <c r="I17" t="s">
        <v>16</v>
      </c>
    </row>
    <row r="18" spans="1:9" ht="15.75" x14ac:dyDescent="0.25">
      <c r="A18" s="3" t="s">
        <v>36</v>
      </c>
      <c r="B18" s="3" t="str">
        <f>Table1[[#This Row],[WD Cost Center]]&amp;Table1[[#This Row],[WD Designated]]&amp;Table1[[#This Row],[WD Fund]]&amp;Table1[[#This Row],[WD Function]]</f>
        <v>CC0490DN000111FD002FN030</v>
      </c>
      <c r="C18" s="3" t="s">
        <v>37</v>
      </c>
      <c r="D18" t="s">
        <v>11</v>
      </c>
      <c r="E18" t="s">
        <v>38</v>
      </c>
      <c r="F18" t="s">
        <v>39</v>
      </c>
      <c r="G18" t="s">
        <v>40</v>
      </c>
      <c r="H18" t="s">
        <v>15</v>
      </c>
      <c r="I18" t="s">
        <v>16</v>
      </c>
    </row>
    <row r="19" spans="1:9" ht="15.75" x14ac:dyDescent="0.25">
      <c r="A19" s="4" t="s">
        <v>41</v>
      </c>
      <c r="B19" s="3" t="str">
        <f>Table1[[#This Row],[WD Cost Center]]&amp;Table1[[#This Row],[WD Designated]]&amp;Table1[[#This Row],[WD Fund]]&amp;Table1[[#This Row],[WD Function]]</f>
        <v>CC0491DN001967FD005FN001</v>
      </c>
      <c r="C19" s="3" t="s">
        <v>61</v>
      </c>
      <c r="D19" t="s">
        <v>11</v>
      </c>
      <c r="E19" t="s">
        <v>12</v>
      </c>
      <c r="F19" t="s">
        <v>13</v>
      </c>
      <c r="G19" t="s">
        <v>14</v>
      </c>
      <c r="H19" t="s">
        <v>42</v>
      </c>
      <c r="I19" t="s">
        <v>43</v>
      </c>
    </row>
    <row r="20" spans="1:9" s="1" customFormat="1" ht="15.75" x14ac:dyDescent="0.25">
      <c r="A20" s="8" t="s">
        <v>44</v>
      </c>
      <c r="B20" s="9" t="str">
        <f>Table1[[#This Row],[WD Cost Center]]&amp;Table1[[#This Row],[WD Designated]]&amp;Table1[[#This Row],[WD Fund]]&amp;Table1[[#This Row],[WD Function]]</f>
        <v>CC0492DN001217FD003FN057</v>
      </c>
      <c r="C20" s="9" t="s">
        <v>81</v>
      </c>
      <c r="D20" s="1" t="s">
        <v>11</v>
      </c>
      <c r="E20" s="1" t="s">
        <v>45</v>
      </c>
      <c r="F20" s="1" t="s">
        <v>46</v>
      </c>
      <c r="G20" s="1" t="s">
        <v>47</v>
      </c>
      <c r="H20" s="1" t="s">
        <v>48</v>
      </c>
      <c r="I20" s="1" t="s">
        <v>49</v>
      </c>
    </row>
    <row r="21" spans="1:9" ht="15.75" x14ac:dyDescent="0.25">
      <c r="A21" s="3" t="s">
        <v>50</v>
      </c>
      <c r="B21" s="3" t="str">
        <f>Table1[[#This Row],[WD Cost Center]]&amp;Table1[[#This Row],[WD Designated]]&amp;Table1[[#This Row],[WD Fund]]&amp;Table1[[#This Row],[WD Function]]</f>
        <v>CC0493DN000111FD002FN030</v>
      </c>
      <c r="C21" s="3" t="s">
        <v>51</v>
      </c>
      <c r="D21" t="s">
        <v>11</v>
      </c>
      <c r="E21" t="s">
        <v>38</v>
      </c>
      <c r="F21" t="s">
        <v>39</v>
      </c>
      <c r="G21" t="s">
        <v>40</v>
      </c>
      <c r="H21" t="s">
        <v>15</v>
      </c>
      <c r="I21" t="s">
        <v>16</v>
      </c>
    </row>
    <row r="22" spans="1:9" ht="15.75" x14ac:dyDescent="0.25">
      <c r="A22" s="3" t="s">
        <v>50</v>
      </c>
      <c r="B22" s="3" t="str">
        <f>Table1[[#This Row],[WD Cost Center]]&amp;Table1[[#This Row],[WD Designated]]&amp;Table1[[#This Row],[WD Fund]]&amp;Table1[[#This Row],[WD Function]]</f>
        <v>CC0493DN001967FD005FN030</v>
      </c>
      <c r="C22" s="3" t="s">
        <v>51</v>
      </c>
      <c r="D22" t="s">
        <v>11</v>
      </c>
      <c r="E22" t="s">
        <v>12</v>
      </c>
      <c r="F22" s="2" t="s">
        <v>13</v>
      </c>
      <c r="G22" t="s">
        <v>14</v>
      </c>
      <c r="H22" t="s">
        <v>15</v>
      </c>
      <c r="I22" t="s">
        <v>16</v>
      </c>
    </row>
    <row r="23" spans="1:9" ht="15.75" x14ac:dyDescent="0.25">
      <c r="A23" s="4" t="s">
        <v>52</v>
      </c>
      <c r="B23" s="3" t="str">
        <f>Table1[[#This Row],[WD Cost Center]]&amp;Table1[[#This Row],[WD Designated]]&amp;Table1[[#This Row],[WD Fund]]&amp;Table1[[#This Row],[WD Function]]</f>
        <v>CC0495DN001967FD005FN030</v>
      </c>
      <c r="C23" s="3" t="s">
        <v>66</v>
      </c>
      <c r="D23" t="s">
        <v>11</v>
      </c>
      <c r="E23" t="s">
        <v>12</v>
      </c>
      <c r="F23" s="1" t="s">
        <v>13</v>
      </c>
      <c r="G23" t="s">
        <v>14</v>
      </c>
      <c r="H23" t="s">
        <v>15</v>
      </c>
      <c r="I23" t="s">
        <v>16</v>
      </c>
    </row>
    <row r="24" spans="1:9" ht="15.75" x14ac:dyDescent="0.25">
      <c r="A24" s="4" t="s">
        <v>53</v>
      </c>
      <c r="B24" s="3" t="str">
        <f>Table1[[#This Row],[WD Cost Center]]&amp;Table1[[#This Row],[WD Designated]]&amp;Table1[[#This Row],[WD Fund]]&amp;Table1[[#This Row],[WD Function]]</f>
        <v>CC0496DN000111FD002FN030</v>
      </c>
      <c r="C24" s="3" t="s">
        <v>79</v>
      </c>
      <c r="D24" t="s">
        <v>11</v>
      </c>
      <c r="E24" t="s">
        <v>38</v>
      </c>
      <c r="F24" t="s">
        <v>39</v>
      </c>
      <c r="G24" t="s">
        <v>40</v>
      </c>
      <c r="H24" t="s">
        <v>15</v>
      </c>
      <c r="I24" t="s">
        <v>16</v>
      </c>
    </row>
    <row r="25" spans="1:9" ht="15.75" x14ac:dyDescent="0.25">
      <c r="A25" s="3" t="s">
        <v>57</v>
      </c>
      <c r="B25" s="3" t="str">
        <f>Table1[[#This Row],[WD Cost Center]]&amp;Table1[[#This Row],[WD Designated]]&amp;Table1[[#This Row],[WD Fund]]&amp;Table1[[#This Row],[WD Function]]</f>
        <v>CC0497DN001953FD052FN031</v>
      </c>
      <c r="C25" s="3" t="s">
        <v>68</v>
      </c>
      <c r="D25" t="s">
        <v>11</v>
      </c>
      <c r="E25" t="s">
        <v>58</v>
      </c>
      <c r="F25" s="1" t="s">
        <v>59</v>
      </c>
      <c r="G25" t="s">
        <v>59</v>
      </c>
      <c r="H25" t="s">
        <v>54</v>
      </c>
      <c r="I25" t="s">
        <v>55</v>
      </c>
    </row>
    <row r="26" spans="1:9" ht="15.75" x14ac:dyDescent="0.25">
      <c r="A26" s="3" t="s">
        <v>60</v>
      </c>
      <c r="B26" s="3" t="str">
        <f>Table1[[#This Row],[WD Cost Center]]&amp;Table1[[#This Row],[WD Designated]]&amp;Table1[[#This Row],[WD Fund]]&amp;Table1[[#This Row],[WD Function]]</f>
        <v>CC0498DN001967FD005FN030</v>
      </c>
      <c r="C26" s="3" t="s">
        <v>80</v>
      </c>
      <c r="D26" t="s">
        <v>11</v>
      </c>
      <c r="E26" t="s">
        <v>12</v>
      </c>
      <c r="F26" t="s">
        <v>13</v>
      </c>
      <c r="G26" t="s">
        <v>14</v>
      </c>
      <c r="H26" t="s">
        <v>15</v>
      </c>
      <c r="I26" t="s">
        <v>16</v>
      </c>
    </row>
    <row r="27" spans="1:9" ht="15.75" x14ac:dyDescent="0.25">
      <c r="A27" s="3" t="s">
        <v>60</v>
      </c>
      <c r="B27" s="3" t="str">
        <f>Table1[[#This Row],[WD Cost Center]]&amp;Table1[[#This Row],[WD Designated]]&amp;Table1[[#This Row],[WD Fund]]&amp;Table1[[#This Row],[WD Function]]</f>
        <v>CC0498DN000111FD002FN030</v>
      </c>
      <c r="C27" s="3" t="s">
        <v>78</v>
      </c>
      <c r="D27" t="s">
        <v>11</v>
      </c>
      <c r="E27" t="s">
        <v>38</v>
      </c>
      <c r="F27" t="s">
        <v>39</v>
      </c>
      <c r="G27" t="s">
        <v>40</v>
      </c>
      <c r="H27" t="s">
        <v>15</v>
      </c>
      <c r="I27" t="s">
        <v>16</v>
      </c>
    </row>
    <row r="28" spans="1:9" ht="15.75" x14ac:dyDescent="0.25">
      <c r="A28" s="5" t="s">
        <v>24</v>
      </c>
      <c r="B28" s="3" t="str">
        <f>Table1[[#This Row],[WD Cost Center]]&amp;Table1[[#This Row],[WD Designated]]&amp;Table1[[#This Row],[WD Fund]]&amp;Table1[[#This Row],[WD Function]]</f>
        <v>CC2033 DN001967FD005FN030</v>
      </c>
      <c r="C28" s="3" t="s">
        <v>70</v>
      </c>
      <c r="D28" t="s">
        <v>11</v>
      </c>
      <c r="E28" t="s">
        <v>12</v>
      </c>
      <c r="F28" t="s">
        <v>13</v>
      </c>
      <c r="G28" t="s">
        <v>14</v>
      </c>
      <c r="H28" t="s">
        <v>15</v>
      </c>
      <c r="I28" t="s">
        <v>16</v>
      </c>
    </row>
    <row r="29" spans="1:9" ht="15.75" x14ac:dyDescent="0.25">
      <c r="A29" s="5"/>
      <c r="B29" s="3" t="str">
        <f>Table1[[#This Row],[WD Cost Center]]&amp;Table1[[#This Row],[WD Designated]]&amp;Table1[[#This Row],[WD Fund]]&amp;Table1[[#This Row],[WD Function]]</f>
        <v/>
      </c>
      <c r="C29" s="3"/>
    </row>
    <row r="30" spans="1:9" s="1" customFormat="1" ht="12.6" customHeight="1" x14ac:dyDescent="0.25">
      <c r="A30" s="7"/>
      <c r="B30" s="7"/>
      <c r="C30" s="7"/>
    </row>
    <row r="31" spans="1:9" s="1" customFormat="1" ht="15.75" x14ac:dyDescent="0.25">
      <c r="A31" s="7"/>
      <c r="B31" s="7"/>
      <c r="C31" s="7"/>
    </row>
    <row r="38" spans="2:3" x14ac:dyDescent="0.25">
      <c r="B38" s="1"/>
      <c r="C38" s="1"/>
    </row>
    <row r="39" spans="2:3" x14ac:dyDescent="0.25">
      <c r="B39" s="10"/>
      <c r="C39" s="11"/>
    </row>
    <row r="40" spans="2:3" x14ac:dyDescent="0.25">
      <c r="B40" s="1"/>
      <c r="C40" s="1"/>
    </row>
  </sheetData>
  <sortState xmlns:xlrd2="http://schemas.microsoft.com/office/spreadsheetml/2017/richdata2" ref="A2:I27">
    <sortCondition ref="C2:C27"/>
  </sortState>
  <phoneticPr fontId="1" type="noConversion"/>
  <pageMargins left="0.7" right="0.7" top="0.75" bottom="0.75" header="0.3" footer="0.3"/>
  <pageSetup fitToWidth="0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B9081B0BF6B74CBC2033CB4EB969F2" ma:contentTypeVersion="16" ma:contentTypeDescription="Create a new document." ma:contentTypeScope="" ma:versionID="a5c899e7db5c01daf0828250383a3a7a">
  <xsd:schema xmlns:xsd="http://www.w3.org/2001/XMLSchema" xmlns:xs="http://www.w3.org/2001/XMLSchema" xmlns:p="http://schemas.microsoft.com/office/2006/metadata/properties" xmlns:ns2="36f222cb-cf06-45f3-9869-be072840ea71" xmlns:ns3="20f6c744-94d0-4f22-bb28-07264bcf0284" targetNamespace="http://schemas.microsoft.com/office/2006/metadata/properties" ma:root="true" ma:fieldsID="e3d2f97886918a05fbc2a4cc1a025626" ns2:_="" ns3:_="">
    <xsd:import namespace="36f222cb-cf06-45f3-9869-be072840ea71"/>
    <xsd:import namespace="20f6c744-94d0-4f22-bb28-07264bcf0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222cb-cf06-45f3-9869-be072840e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038b50-52dc-447d-ac2e-a29bd036c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6c744-94d0-4f22-bb28-07264bcf02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80e5fc-29fd-458d-b6be-0e4c42974d58}" ma:internalName="TaxCatchAll" ma:showField="CatchAllData" ma:web="20f6c744-94d0-4f22-bb28-07264bcf02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f6c744-94d0-4f22-bb28-07264bcf0284">
      <UserInfo>
        <DisplayName>Paxton, Ann Courtney (saq3vf)</DisplayName>
        <AccountId>30</AccountId>
        <AccountType/>
      </UserInfo>
    </SharedWithUsers>
    <lcf76f155ced4ddcb4097134ff3c332f xmlns="36f222cb-cf06-45f3-9869-be072840ea71">
      <Terms xmlns="http://schemas.microsoft.com/office/infopath/2007/PartnerControls"/>
    </lcf76f155ced4ddcb4097134ff3c332f>
    <TaxCatchAll xmlns="20f6c744-94d0-4f22-bb28-07264bcf0284" xsi:nil="true"/>
  </documentManagement>
</p:properties>
</file>

<file path=customXml/itemProps1.xml><?xml version="1.0" encoding="utf-8"?>
<ds:datastoreItem xmlns:ds="http://schemas.openxmlformats.org/officeDocument/2006/customXml" ds:itemID="{25416291-322D-4FB5-98B9-C6BD3BFEE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222cb-cf06-45f3-9869-be072840ea71"/>
    <ds:schemaRef ds:uri="20f6c744-94d0-4f22-bb28-07264bcf0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54DFD-2A33-42AD-B9A0-66A438E3B1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1C1C0-50B6-460C-86D1-F22AA8317C5C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36f222cb-cf06-45f3-9869-be072840ea71"/>
    <ds:schemaRef ds:uri="http://schemas.microsoft.com/office/2006/metadata/properties"/>
    <ds:schemaRef ds:uri="http://purl.org/dc/dcmitype/"/>
    <ds:schemaRef ds:uri="20f6c744-94d0-4f22-bb28-07264bcf02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Rittenhouse, Stacey E (set8t)</dc:creator>
  <cp:keywords/>
  <dc:description/>
  <cp:lastModifiedBy>Rittenhouse, Stacey E (set8t)</cp:lastModifiedBy>
  <cp:revision/>
  <dcterms:created xsi:type="dcterms:W3CDTF">2022-06-09T19:59:36Z</dcterms:created>
  <dcterms:modified xsi:type="dcterms:W3CDTF">2025-03-06T14:06:47Z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0x0101000CB9081B0BF6B74CBC2033CB4EB969F2</vt:lpwstr>
  </property>
  <property fmtid="{D5CDD505-2E9C-101B-9397-08002B2CF9AE}" pid="3" name="MediaServiceImageTags">
    <vt:lpwstr/>
  </property>
</Properties>
</file>